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codeName="ЦяКнига" defaultThemeVersion="124226"/>
  <xr:revisionPtr revIDLastSave="0" documentId="13_ncr:1_{BD492F56-2A32-4A4D-B8E0-871EAC11591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Лист1!$A$3:$J$4</definedName>
    <definedName name="_xlnm.Print_Titles" localSheetId="0">Лист1!$3:$3</definedName>
    <definedName name="_xlnm.Print_Area" localSheetId="0">Лист1!$A$1:$J$27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" l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23" i="1" l="1"/>
  <c r="G16" i="1" l="1"/>
  <c r="G17" i="1"/>
  <c r="G18" i="1"/>
  <c r="G19" i="1"/>
  <c r="G20" i="1"/>
  <c r="G21" i="1"/>
  <c r="G22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<sst xmlns="http://schemas.openxmlformats.org/spreadsheetml/2006/main" count="151" uniqueCount="65">
  <si>
    <t>№ з/п</t>
  </si>
  <si>
    <t>Назва об`єкта списання</t>
  </si>
  <si>
    <t>Інвентарний номер</t>
  </si>
  <si>
    <t>Рік випуску</t>
  </si>
  <si>
    <t>Первісна (переоцінена) вартість, грн.</t>
  </si>
  <si>
    <t>Сума зносу, грн.</t>
  </si>
  <si>
    <t>Балансоутримувач</t>
  </si>
  <si>
    <t>П.І.Б. контактної особи, телефон</t>
  </si>
  <si>
    <t>Фактичне місце знаходження об`єкта списання</t>
  </si>
  <si>
    <t>Ліквідаційна вартість, грн.</t>
  </si>
  <si>
    <t>МОЗМ дніпровськиї водосховищ</t>
  </si>
  <si>
    <t>Управління каналів річки Інгулець</t>
  </si>
  <si>
    <t>Легковий загальний сєдан В ГАЗ-3110</t>
  </si>
  <si>
    <t>БУВР Пруту та Сірету</t>
  </si>
  <si>
    <t>Чернівецька обл., м. Новодністровськ, мікрорайон Діброва 15/20</t>
  </si>
  <si>
    <t>Іванчак Л.В. тел. (0372) 51-14-56</t>
  </si>
  <si>
    <t>Сєдан-легковий ВАЗ-21102</t>
  </si>
  <si>
    <t>Чернівецька обл., м. Сторожинець, вул. Хотинська, 5</t>
  </si>
  <si>
    <t xml:space="preserve">КАМАЗ 5410 </t>
  </si>
  <si>
    <t xml:space="preserve">Трактор Т-16м </t>
  </si>
  <si>
    <t>Бульдозер 93109   ДЗ 182-1</t>
  </si>
  <si>
    <t xml:space="preserve">Трактор Т-150 </t>
  </si>
  <si>
    <t xml:space="preserve">Трактор Т-150К ЕРУ </t>
  </si>
  <si>
    <t xml:space="preserve">Трактор ЮМЗ -6кл </t>
  </si>
  <si>
    <t xml:space="preserve">Причіп 2 ПТС-4 (тракторний) </t>
  </si>
  <si>
    <t xml:space="preserve">Автобус ГАЗ-5312 вантажний пасажирський - CID </t>
  </si>
  <si>
    <t xml:space="preserve">Причіп 2 ПТС - 9 (ОЗМИ) </t>
  </si>
  <si>
    <t xml:space="preserve">Причіп СЗАП 8350  </t>
  </si>
  <si>
    <t xml:space="preserve">Причіп 2 ПС СМА-4 </t>
  </si>
  <si>
    <t xml:space="preserve">Бульдозер Т - 170 </t>
  </si>
  <si>
    <t xml:space="preserve">Автомобіль УАЗ-3303 </t>
  </si>
  <si>
    <t>Автомобіль УАЗ-31512</t>
  </si>
  <si>
    <t xml:space="preserve">Причіп 2ПТС-4 </t>
  </si>
  <si>
    <t>Миколаївська обл., Баштанський р-н, м. Баштанка, вул. Соборна, 127</t>
  </si>
  <si>
    <t>Миколаївська обл., м. Миколаїв, вул. Бригадна, 57-В</t>
  </si>
  <si>
    <t>Романів О.Є. тел. (067) 553-93-12</t>
  </si>
  <si>
    <t>Верстат деревообробний СДОУ-1</t>
  </si>
  <si>
    <t>Монітор TFT 19LG L1953S-SF</t>
  </si>
  <si>
    <t>Прилад ДП-5в</t>
  </si>
  <si>
    <t>Теодоліт 2Т5Н</t>
  </si>
  <si>
    <t xml:space="preserve"> Блок ТЕН</t>
  </si>
  <si>
    <t xml:space="preserve"> Вібратор ТОЗ-2</t>
  </si>
  <si>
    <t xml:space="preserve"> Комплект до різака</t>
  </si>
  <si>
    <t xml:space="preserve"> Монітор LG19,5</t>
  </si>
  <si>
    <t xml:space="preserve"> Різак РК-71</t>
  </si>
  <si>
    <t xml:space="preserve"> Принтер  Samsung ML1615</t>
  </si>
  <si>
    <t xml:space="preserve"> Монітор Samsung S 19D       (2 шт)</t>
  </si>
  <si>
    <t xml:space="preserve"> Жилет страх.до 110 кг.</t>
  </si>
  <si>
    <t xml:space="preserve"> Пояс запобіжн. ПБ3</t>
  </si>
  <si>
    <t>Принтер лазерний 6020</t>
  </si>
  <si>
    <t xml:space="preserve"> Монітор TFT 19 LG</t>
  </si>
  <si>
    <t>Монітор Samsung S22 (2 шт)</t>
  </si>
  <si>
    <t>Автомобіль Lifan-520</t>
  </si>
  <si>
    <t>Автомобіль ІЖ-2715</t>
  </si>
  <si>
    <t>Нікопольське УЗМДВ</t>
  </si>
  <si>
    <t>Київська обл., м. Українка, вул. Київська, 3-В</t>
  </si>
  <si>
    <t>Київська обл., м. Українка, вул. Київська, 3-В, м. Вишгород, вул. Київська, 10-В</t>
  </si>
  <si>
    <t>Київська обл., м. Вишгород, вул. Київська, 10-В</t>
  </si>
  <si>
    <t>Дніпропетровская обл., м. Нікополь, вул. Лісна, 3</t>
  </si>
  <si>
    <t>Дятел В. тел.  (04596) 5-44-25</t>
  </si>
  <si>
    <t>Дятел В., Казимка О. тел. (04596) 5-44-25</t>
  </si>
  <si>
    <t>Казимка О. тел. (04596) 5-44-25</t>
  </si>
  <si>
    <t>Приступа І. тел. (04596) 5-44-25</t>
  </si>
  <si>
    <t>Рибка С. тел. (050) 191-11-03</t>
  </si>
  <si>
    <t>Інформація
щодо основних засобів, які пропонуються для списання та належать до сфери управління Держводагентства, 
станом на 15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</si>
</sst>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₴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</cellXfs>
  <cellStyles count="5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J38"/>
  <sheetViews>
    <sheetView tabSelected="1" zoomScale="80" zoomScaleNormal="80" zoomScaleSheetLayoutView="55" workbookViewId="0">
      <pane ySplit="3" topLeftCell="A7" activePane="bottomLeft" state="frozen"/>
      <selection pane="bottomLeft" activeCell="H21" sqref="H21"/>
    </sheetView>
  </sheetViews>
  <sheetFormatPr defaultColWidth="9.140625" defaultRowHeight="15.75" x14ac:dyDescent="0.25"/>
  <cols>
    <col min="1" max="1" width="6.42578125" style="2" customWidth="1"/>
    <col min="2" max="2" width="73.28515625" style="4" customWidth="1"/>
    <col min="3" max="3" width="16.7109375" style="2" customWidth="1"/>
    <col min="4" max="4" width="11.28515625" style="2" customWidth="1"/>
    <col min="5" max="5" width="18.42578125" style="5" customWidth="1"/>
    <col min="6" max="6" width="15" style="3" customWidth="1"/>
    <col min="7" max="7" width="17.5703125" style="5" customWidth="1"/>
    <col min="8" max="8" width="41.140625" style="6" customWidth="1"/>
    <col min="9" max="9" width="65.42578125" style="3" customWidth="1"/>
    <col min="10" max="10" width="41.140625" style="3" customWidth="1"/>
    <col min="11" max="16384" width="9.140625" style="3"/>
  </cols>
  <sheetData>
    <row r="1" spans="1:10" s="1" customFormat="1" ht="55.5" customHeight="1" x14ac:dyDescent="0.25">
      <c r="A1" s="15" t="s">
        <v>64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x14ac:dyDescent="0.25">
      <c r="B2" s="14"/>
      <c r="C2" s="14"/>
      <c r="D2" s="14"/>
      <c r="E2" s="14"/>
      <c r="F2" s="14"/>
      <c r="G2" s="14"/>
      <c r="H2" s="14"/>
    </row>
    <row r="3" spans="1:10" s="1" customFormat="1" ht="49.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9</v>
      </c>
      <c r="H3" s="7" t="s">
        <v>6</v>
      </c>
      <c r="I3" s="7" t="s">
        <v>8</v>
      </c>
      <c r="J3" s="7" t="s">
        <v>7</v>
      </c>
    </row>
    <row r="4" spans="1:10" s="2" customFormat="1" ht="30.6" customHeight="1" x14ac:dyDescent="0.25">
      <c r="A4" s="8">
        <v>1</v>
      </c>
      <c r="B4" s="9" t="s">
        <v>12</v>
      </c>
      <c r="C4" s="10">
        <v>101510589</v>
      </c>
      <c r="D4" s="10">
        <v>2003</v>
      </c>
      <c r="E4" s="13">
        <v>48471</v>
      </c>
      <c r="F4" s="13">
        <v>43885</v>
      </c>
      <c r="G4" s="13">
        <f t="shared" ref="G4:G38" si="0">E4-F4</f>
        <v>4586</v>
      </c>
      <c r="H4" s="11" t="s">
        <v>13</v>
      </c>
      <c r="I4" s="9" t="s">
        <v>14</v>
      </c>
      <c r="J4" s="9" t="s">
        <v>15</v>
      </c>
    </row>
    <row r="5" spans="1:10" x14ac:dyDescent="0.25">
      <c r="A5" s="12">
        <v>2</v>
      </c>
      <c r="B5" s="9" t="s">
        <v>16</v>
      </c>
      <c r="C5" s="10">
        <v>101513100</v>
      </c>
      <c r="D5" s="10">
        <v>2000</v>
      </c>
      <c r="E5" s="13">
        <v>37081</v>
      </c>
      <c r="F5" s="13">
        <v>33443</v>
      </c>
      <c r="G5" s="13">
        <f t="shared" si="0"/>
        <v>3638</v>
      </c>
      <c r="H5" s="11" t="s">
        <v>13</v>
      </c>
      <c r="I5" s="9" t="s">
        <v>17</v>
      </c>
      <c r="J5" s="9" t="s">
        <v>15</v>
      </c>
    </row>
    <row r="6" spans="1:10" ht="31.5" x14ac:dyDescent="0.25">
      <c r="A6" s="12">
        <v>3</v>
      </c>
      <c r="B6" s="9" t="s">
        <v>18</v>
      </c>
      <c r="C6" s="10">
        <v>101510209</v>
      </c>
      <c r="D6" s="10">
        <v>1992</v>
      </c>
      <c r="E6" s="13">
        <v>89874</v>
      </c>
      <c r="F6" s="13">
        <v>46014</v>
      </c>
      <c r="G6" s="13">
        <f t="shared" si="0"/>
        <v>43860</v>
      </c>
      <c r="H6" s="11" t="s">
        <v>11</v>
      </c>
      <c r="I6" s="9" t="s">
        <v>33</v>
      </c>
      <c r="J6" s="9" t="s">
        <v>35</v>
      </c>
    </row>
    <row r="7" spans="1:10" ht="31.5" x14ac:dyDescent="0.25">
      <c r="A7" s="12">
        <v>4</v>
      </c>
      <c r="B7" s="9" t="s">
        <v>19</v>
      </c>
      <c r="C7" s="10">
        <v>101530064</v>
      </c>
      <c r="D7" s="10">
        <v>1985</v>
      </c>
      <c r="E7" s="13">
        <v>34904</v>
      </c>
      <c r="F7" s="13">
        <v>4904</v>
      </c>
      <c r="G7" s="13">
        <f t="shared" si="0"/>
        <v>30000</v>
      </c>
      <c r="H7" s="11" t="s">
        <v>11</v>
      </c>
      <c r="I7" s="9" t="s">
        <v>33</v>
      </c>
      <c r="J7" s="9" t="s">
        <v>35</v>
      </c>
    </row>
    <row r="8" spans="1:10" ht="31.5" x14ac:dyDescent="0.25">
      <c r="A8" s="12">
        <v>5</v>
      </c>
      <c r="B8" s="9" t="s">
        <v>20</v>
      </c>
      <c r="C8" s="10">
        <v>101530067</v>
      </c>
      <c r="D8" s="10">
        <v>1990</v>
      </c>
      <c r="E8" s="13">
        <v>80632</v>
      </c>
      <c r="F8" s="13">
        <v>5632</v>
      </c>
      <c r="G8" s="13">
        <f t="shared" si="0"/>
        <v>75000</v>
      </c>
      <c r="H8" s="11" t="s">
        <v>11</v>
      </c>
      <c r="I8" s="9" t="s">
        <v>33</v>
      </c>
      <c r="J8" s="9" t="s">
        <v>35</v>
      </c>
    </row>
    <row r="9" spans="1:10" ht="31.5" x14ac:dyDescent="0.25">
      <c r="A9" s="12">
        <v>6</v>
      </c>
      <c r="B9" s="9" t="s">
        <v>21</v>
      </c>
      <c r="C9" s="10">
        <v>101530070</v>
      </c>
      <c r="D9" s="10">
        <v>1988</v>
      </c>
      <c r="E9" s="13">
        <v>146989</v>
      </c>
      <c r="F9" s="13">
        <v>56989</v>
      </c>
      <c r="G9" s="13">
        <f t="shared" si="0"/>
        <v>90000</v>
      </c>
      <c r="H9" s="11" t="s">
        <v>11</v>
      </c>
      <c r="I9" s="9" t="s">
        <v>33</v>
      </c>
      <c r="J9" s="9" t="s">
        <v>35</v>
      </c>
    </row>
    <row r="10" spans="1:10" x14ac:dyDescent="0.25">
      <c r="A10" s="12">
        <v>7</v>
      </c>
      <c r="B10" s="9" t="s">
        <v>22</v>
      </c>
      <c r="C10" s="10">
        <v>101510283</v>
      </c>
      <c r="D10" s="10">
        <v>1989</v>
      </c>
      <c r="E10" s="13">
        <v>28000</v>
      </c>
      <c r="F10" s="13">
        <v>26500</v>
      </c>
      <c r="G10" s="13">
        <f t="shared" si="0"/>
        <v>1500</v>
      </c>
      <c r="H10" s="11" t="s">
        <v>11</v>
      </c>
      <c r="I10" s="9" t="s">
        <v>34</v>
      </c>
      <c r="J10" s="9" t="s">
        <v>35</v>
      </c>
    </row>
    <row r="11" spans="1:10" x14ac:dyDescent="0.25">
      <c r="A11" s="12">
        <v>8</v>
      </c>
      <c r="B11" s="9" t="s">
        <v>23</v>
      </c>
      <c r="C11" s="10">
        <v>101510285</v>
      </c>
      <c r="D11" s="10">
        <v>1987</v>
      </c>
      <c r="E11" s="13">
        <v>25785</v>
      </c>
      <c r="F11" s="13">
        <v>20785</v>
      </c>
      <c r="G11" s="13">
        <f t="shared" si="0"/>
        <v>5000</v>
      </c>
      <c r="H11" s="11" t="s">
        <v>11</v>
      </c>
      <c r="I11" s="9" t="s">
        <v>34</v>
      </c>
      <c r="J11" s="9" t="s">
        <v>35</v>
      </c>
    </row>
    <row r="12" spans="1:10" x14ac:dyDescent="0.25">
      <c r="A12" s="12">
        <v>9</v>
      </c>
      <c r="B12" s="9" t="s">
        <v>24</v>
      </c>
      <c r="C12" s="10">
        <v>101510288</v>
      </c>
      <c r="D12" s="10">
        <v>1990</v>
      </c>
      <c r="E12" s="13">
        <v>5350</v>
      </c>
      <c r="F12" s="13">
        <v>4350</v>
      </c>
      <c r="G12" s="13">
        <f t="shared" si="0"/>
        <v>1000</v>
      </c>
      <c r="H12" s="11" t="s">
        <v>11</v>
      </c>
      <c r="I12" s="9" t="s">
        <v>34</v>
      </c>
      <c r="J12" s="9" t="s">
        <v>35</v>
      </c>
    </row>
    <row r="13" spans="1:10" x14ac:dyDescent="0.25">
      <c r="A13" s="12">
        <v>10</v>
      </c>
      <c r="B13" s="9" t="s">
        <v>25</v>
      </c>
      <c r="C13" s="10">
        <v>101510289</v>
      </c>
      <c r="D13" s="10">
        <v>1991</v>
      </c>
      <c r="E13" s="13">
        <v>36700</v>
      </c>
      <c r="F13" s="13">
        <v>31700</v>
      </c>
      <c r="G13" s="13">
        <f t="shared" si="0"/>
        <v>5000</v>
      </c>
      <c r="H13" s="11" t="s">
        <v>11</v>
      </c>
      <c r="I13" s="9" t="s">
        <v>34</v>
      </c>
      <c r="J13" s="9" t="s">
        <v>35</v>
      </c>
    </row>
    <row r="14" spans="1:10" x14ac:dyDescent="0.25">
      <c r="A14" s="12">
        <v>11</v>
      </c>
      <c r="B14" s="9" t="s">
        <v>26</v>
      </c>
      <c r="C14" s="10">
        <v>101510290</v>
      </c>
      <c r="D14" s="10">
        <v>1992</v>
      </c>
      <c r="E14" s="13">
        <v>7560</v>
      </c>
      <c r="F14" s="13">
        <v>6560</v>
      </c>
      <c r="G14" s="13">
        <f t="shared" si="0"/>
        <v>1000</v>
      </c>
      <c r="H14" s="11" t="s">
        <v>11</v>
      </c>
      <c r="I14" s="9" t="s">
        <v>34</v>
      </c>
      <c r="J14" s="9" t="s">
        <v>35</v>
      </c>
    </row>
    <row r="15" spans="1:10" x14ac:dyDescent="0.25">
      <c r="A15" s="12">
        <v>12</v>
      </c>
      <c r="B15" s="9" t="s">
        <v>27</v>
      </c>
      <c r="C15" s="10">
        <v>101510292</v>
      </c>
      <c r="D15" s="10">
        <v>1986</v>
      </c>
      <c r="E15" s="13">
        <v>9960</v>
      </c>
      <c r="F15" s="13">
        <v>3960</v>
      </c>
      <c r="G15" s="13">
        <f t="shared" si="0"/>
        <v>6000</v>
      </c>
      <c r="H15" s="11" t="s">
        <v>11</v>
      </c>
      <c r="I15" s="9" t="s">
        <v>34</v>
      </c>
      <c r="J15" s="9" t="s">
        <v>35</v>
      </c>
    </row>
    <row r="16" spans="1:10" x14ac:dyDescent="0.25">
      <c r="A16" s="12">
        <v>13</v>
      </c>
      <c r="B16" s="9" t="s">
        <v>28</v>
      </c>
      <c r="C16" s="10">
        <v>101510294</v>
      </c>
      <c r="D16" s="10">
        <v>1988</v>
      </c>
      <c r="E16" s="13">
        <v>10600</v>
      </c>
      <c r="F16" s="13">
        <v>9600</v>
      </c>
      <c r="G16" s="13">
        <f t="shared" si="0"/>
        <v>1000</v>
      </c>
      <c r="H16" s="11" t="s">
        <v>11</v>
      </c>
      <c r="I16" s="9" t="s">
        <v>34</v>
      </c>
      <c r="J16" s="9" t="s">
        <v>35</v>
      </c>
    </row>
    <row r="17" spans="1:10" x14ac:dyDescent="0.25">
      <c r="A17" s="12">
        <v>14</v>
      </c>
      <c r="B17" s="9" t="s">
        <v>29</v>
      </c>
      <c r="C17" s="10">
        <v>101510295</v>
      </c>
      <c r="D17" s="10">
        <v>1989</v>
      </c>
      <c r="E17" s="13">
        <v>308604.53000000003</v>
      </c>
      <c r="F17" s="13">
        <v>306104.53000000003</v>
      </c>
      <c r="G17" s="13">
        <f t="shared" si="0"/>
        <v>2500</v>
      </c>
      <c r="H17" s="11" t="s">
        <v>11</v>
      </c>
      <c r="I17" s="9" t="s">
        <v>34</v>
      </c>
      <c r="J17" s="9" t="s">
        <v>35</v>
      </c>
    </row>
    <row r="18" spans="1:10" x14ac:dyDescent="0.25">
      <c r="A18" s="12">
        <v>15</v>
      </c>
      <c r="B18" s="9" t="s">
        <v>30</v>
      </c>
      <c r="C18" s="10">
        <v>101510296</v>
      </c>
      <c r="D18" s="10">
        <v>1989</v>
      </c>
      <c r="E18" s="13">
        <v>39220</v>
      </c>
      <c r="F18" s="13">
        <v>36220</v>
      </c>
      <c r="G18" s="13">
        <f t="shared" si="0"/>
        <v>3000</v>
      </c>
      <c r="H18" s="11" t="s">
        <v>11</v>
      </c>
      <c r="I18" s="9" t="s">
        <v>34</v>
      </c>
      <c r="J18" s="9" t="s">
        <v>35</v>
      </c>
    </row>
    <row r="19" spans="1:10" x14ac:dyDescent="0.25">
      <c r="A19" s="12">
        <v>16</v>
      </c>
      <c r="B19" s="9" t="s">
        <v>31</v>
      </c>
      <c r="C19" s="10">
        <v>101510299</v>
      </c>
      <c r="D19" s="10">
        <v>1991</v>
      </c>
      <c r="E19" s="13">
        <v>40500</v>
      </c>
      <c r="F19" s="13">
        <v>36400</v>
      </c>
      <c r="G19" s="13">
        <f t="shared" si="0"/>
        <v>4100</v>
      </c>
      <c r="H19" s="11" t="s">
        <v>11</v>
      </c>
      <c r="I19" s="9" t="s">
        <v>34</v>
      </c>
      <c r="J19" s="9" t="s">
        <v>35</v>
      </c>
    </row>
    <row r="20" spans="1:10" x14ac:dyDescent="0.25">
      <c r="A20" s="12">
        <v>17</v>
      </c>
      <c r="B20" s="9" t="s">
        <v>32</v>
      </c>
      <c r="C20" s="10">
        <v>101510307</v>
      </c>
      <c r="D20" s="10">
        <v>1987</v>
      </c>
      <c r="E20" s="13">
        <v>72573.039999999994</v>
      </c>
      <c r="F20" s="13">
        <v>71573.039999999994</v>
      </c>
      <c r="G20" s="13">
        <f t="shared" si="0"/>
        <v>1000</v>
      </c>
      <c r="H20" s="11" t="s">
        <v>11</v>
      </c>
      <c r="I20" s="9" t="s">
        <v>34</v>
      </c>
      <c r="J20" s="9" t="s">
        <v>35</v>
      </c>
    </row>
    <row r="21" spans="1:10" x14ac:dyDescent="0.25">
      <c r="A21" s="12">
        <v>18</v>
      </c>
      <c r="B21" s="9" t="s">
        <v>36</v>
      </c>
      <c r="C21" s="10">
        <v>101420423</v>
      </c>
      <c r="D21" s="10">
        <v>2004</v>
      </c>
      <c r="E21" s="13">
        <v>10043</v>
      </c>
      <c r="F21" s="13">
        <v>8643</v>
      </c>
      <c r="G21" s="13">
        <f t="shared" si="0"/>
        <v>1400</v>
      </c>
      <c r="H21" s="11" t="s">
        <v>10</v>
      </c>
      <c r="I21" s="9" t="s">
        <v>55</v>
      </c>
      <c r="J21" s="9" t="s">
        <v>59</v>
      </c>
    </row>
    <row r="22" spans="1:10" x14ac:dyDescent="0.25">
      <c r="A22" s="12">
        <v>19</v>
      </c>
      <c r="B22" s="9" t="s">
        <v>37</v>
      </c>
      <c r="C22" s="10">
        <v>101480599</v>
      </c>
      <c r="D22" s="10">
        <v>2008</v>
      </c>
      <c r="E22" s="13">
        <v>1208</v>
      </c>
      <c r="F22" s="13">
        <v>1108</v>
      </c>
      <c r="G22" s="13">
        <f t="shared" si="0"/>
        <v>100</v>
      </c>
      <c r="H22" s="11" t="s">
        <v>10</v>
      </c>
      <c r="I22" s="9" t="s">
        <v>55</v>
      </c>
      <c r="J22" s="9" t="s">
        <v>59</v>
      </c>
    </row>
    <row r="23" spans="1:10" x14ac:dyDescent="0.25">
      <c r="A23" s="12">
        <v>20</v>
      </c>
      <c r="B23" s="9" t="s">
        <v>38</v>
      </c>
      <c r="C23" s="10">
        <v>101430036</v>
      </c>
      <c r="D23" s="10">
        <v>2004</v>
      </c>
      <c r="E23" s="13">
        <v>172</v>
      </c>
      <c r="F23" s="13">
        <v>162</v>
      </c>
      <c r="G23" s="13">
        <f t="shared" si="0"/>
        <v>10</v>
      </c>
      <c r="H23" s="11" t="s">
        <v>10</v>
      </c>
      <c r="I23" s="9" t="s">
        <v>55</v>
      </c>
      <c r="J23" s="9" t="s">
        <v>59</v>
      </c>
    </row>
    <row r="24" spans="1:10" x14ac:dyDescent="0.25">
      <c r="A24" s="12">
        <v>21</v>
      </c>
      <c r="B24" s="16" t="s">
        <v>39</v>
      </c>
      <c r="C24" s="12">
        <v>101620003</v>
      </c>
      <c r="D24" s="12">
        <v>2004</v>
      </c>
      <c r="E24" s="13">
        <v>332</v>
      </c>
      <c r="F24" s="13">
        <v>282</v>
      </c>
      <c r="G24" s="13">
        <f t="shared" si="0"/>
        <v>50</v>
      </c>
      <c r="H24" s="18" t="s">
        <v>10</v>
      </c>
      <c r="I24" s="9" t="s">
        <v>55</v>
      </c>
      <c r="J24" s="9" t="s">
        <v>59</v>
      </c>
    </row>
    <row r="25" spans="1:10" x14ac:dyDescent="0.25">
      <c r="A25" s="12">
        <v>22</v>
      </c>
      <c r="B25" s="16" t="s">
        <v>40</v>
      </c>
      <c r="C25" s="12">
        <v>111362007</v>
      </c>
      <c r="D25" s="12">
        <v>2014</v>
      </c>
      <c r="E25" s="13">
        <v>870</v>
      </c>
      <c r="F25" s="13">
        <v>435</v>
      </c>
      <c r="G25" s="13">
        <f t="shared" si="0"/>
        <v>435</v>
      </c>
      <c r="H25" s="18" t="s">
        <v>10</v>
      </c>
      <c r="I25" s="9" t="s">
        <v>55</v>
      </c>
      <c r="J25" s="9" t="s">
        <v>59</v>
      </c>
    </row>
    <row r="26" spans="1:10" x14ac:dyDescent="0.25">
      <c r="A26" s="12">
        <v>23</v>
      </c>
      <c r="B26" s="16" t="s">
        <v>41</v>
      </c>
      <c r="C26" s="12">
        <v>11136042</v>
      </c>
      <c r="D26" s="12">
        <v>2004</v>
      </c>
      <c r="E26" s="13">
        <v>300</v>
      </c>
      <c r="F26" s="13">
        <v>150</v>
      </c>
      <c r="G26" s="13">
        <f t="shared" si="0"/>
        <v>150</v>
      </c>
      <c r="H26" s="18" t="s">
        <v>10</v>
      </c>
      <c r="I26" s="9" t="s">
        <v>55</v>
      </c>
      <c r="J26" s="9" t="s">
        <v>59</v>
      </c>
    </row>
    <row r="27" spans="1:10" x14ac:dyDescent="0.25">
      <c r="A27" s="12">
        <v>24</v>
      </c>
      <c r="B27" s="16" t="s">
        <v>42</v>
      </c>
      <c r="C27" s="12">
        <v>11136625</v>
      </c>
      <c r="D27" s="12">
        <v>2004</v>
      </c>
      <c r="E27" s="13">
        <v>48</v>
      </c>
      <c r="F27" s="13">
        <v>24</v>
      </c>
      <c r="G27" s="13">
        <f t="shared" si="0"/>
        <v>24</v>
      </c>
      <c r="H27" s="18" t="s">
        <v>10</v>
      </c>
      <c r="I27" s="9" t="s">
        <v>55</v>
      </c>
      <c r="J27" s="9" t="s">
        <v>59</v>
      </c>
    </row>
    <row r="28" spans="1:10" x14ac:dyDescent="0.25">
      <c r="A28" s="12">
        <v>25</v>
      </c>
      <c r="B28" s="16" t="s">
        <v>43</v>
      </c>
      <c r="C28" s="12">
        <v>11137097</v>
      </c>
      <c r="D28" s="12">
        <v>2015</v>
      </c>
      <c r="E28" s="13">
        <v>1932</v>
      </c>
      <c r="F28" s="13">
        <v>966</v>
      </c>
      <c r="G28" s="13">
        <f t="shared" si="0"/>
        <v>966</v>
      </c>
      <c r="H28" s="18" t="s">
        <v>10</v>
      </c>
      <c r="I28" s="9" t="s">
        <v>55</v>
      </c>
      <c r="J28" s="9" t="s">
        <v>59</v>
      </c>
    </row>
    <row r="29" spans="1:10" x14ac:dyDescent="0.25">
      <c r="A29" s="12">
        <v>26</v>
      </c>
      <c r="B29" s="16" t="s">
        <v>44</v>
      </c>
      <c r="C29" s="12">
        <v>111361292</v>
      </c>
      <c r="D29" s="12">
        <v>2004</v>
      </c>
      <c r="E29" s="13">
        <v>10</v>
      </c>
      <c r="F29" s="13">
        <v>5</v>
      </c>
      <c r="G29" s="13">
        <f t="shared" si="0"/>
        <v>5</v>
      </c>
      <c r="H29" s="18" t="s">
        <v>10</v>
      </c>
      <c r="I29" s="9" t="s">
        <v>55</v>
      </c>
      <c r="J29" s="9" t="s">
        <v>59</v>
      </c>
    </row>
    <row r="30" spans="1:10" x14ac:dyDescent="0.25">
      <c r="A30" s="12">
        <v>27</v>
      </c>
      <c r="B30" s="16" t="s">
        <v>45</v>
      </c>
      <c r="C30" s="12">
        <v>11136501</v>
      </c>
      <c r="D30" s="12">
        <v>2020</v>
      </c>
      <c r="E30" s="13">
        <v>463</v>
      </c>
      <c r="F30" s="13">
        <v>231.5</v>
      </c>
      <c r="G30" s="13">
        <f t="shared" si="0"/>
        <v>231.5</v>
      </c>
      <c r="H30" s="18" t="s">
        <v>10</v>
      </c>
      <c r="I30" s="9" t="s">
        <v>55</v>
      </c>
      <c r="J30" s="9" t="s">
        <v>59</v>
      </c>
    </row>
    <row r="31" spans="1:10" ht="31.5" x14ac:dyDescent="0.25">
      <c r="A31" s="12">
        <v>28</v>
      </c>
      <c r="B31" s="16" t="s">
        <v>46</v>
      </c>
      <c r="C31" s="12">
        <v>111362038</v>
      </c>
      <c r="D31" s="12">
        <v>2015</v>
      </c>
      <c r="E31" s="13">
        <v>3850</v>
      </c>
      <c r="F31" s="13">
        <v>1924</v>
      </c>
      <c r="G31" s="13">
        <f t="shared" si="0"/>
        <v>1926</v>
      </c>
      <c r="H31" s="18" t="s">
        <v>10</v>
      </c>
      <c r="I31" s="9" t="s">
        <v>56</v>
      </c>
      <c r="J31" s="19" t="s">
        <v>60</v>
      </c>
    </row>
    <row r="32" spans="1:10" x14ac:dyDescent="0.25">
      <c r="A32" s="12">
        <v>29</v>
      </c>
      <c r="B32" s="16" t="s">
        <v>47</v>
      </c>
      <c r="C32" s="12">
        <v>111361826</v>
      </c>
      <c r="D32" s="12">
        <v>2016</v>
      </c>
      <c r="E32" s="13">
        <v>379</v>
      </c>
      <c r="F32" s="13">
        <v>189</v>
      </c>
      <c r="G32" s="13">
        <f t="shared" si="0"/>
        <v>190</v>
      </c>
      <c r="H32" s="18" t="s">
        <v>10</v>
      </c>
      <c r="I32" s="9" t="s">
        <v>55</v>
      </c>
      <c r="J32" s="17" t="s">
        <v>62</v>
      </c>
    </row>
    <row r="33" spans="1:10" x14ac:dyDescent="0.25">
      <c r="A33" s="12">
        <v>30</v>
      </c>
      <c r="B33" s="16" t="s">
        <v>48</v>
      </c>
      <c r="C33" s="12">
        <v>11137032</v>
      </c>
      <c r="D33" s="12">
        <v>2016</v>
      </c>
      <c r="E33" s="13">
        <v>132</v>
      </c>
      <c r="F33" s="13">
        <v>66</v>
      </c>
      <c r="G33" s="13">
        <f t="shared" si="0"/>
        <v>66</v>
      </c>
      <c r="H33" s="18" t="s">
        <v>10</v>
      </c>
      <c r="I33" s="9" t="s">
        <v>55</v>
      </c>
      <c r="J33" s="17" t="s">
        <v>62</v>
      </c>
    </row>
    <row r="34" spans="1:10" x14ac:dyDescent="0.25">
      <c r="A34" s="12">
        <v>31</v>
      </c>
      <c r="B34" s="16" t="s">
        <v>49</v>
      </c>
      <c r="C34" s="12">
        <v>111361959</v>
      </c>
      <c r="D34" s="12">
        <v>2013</v>
      </c>
      <c r="E34" s="13">
        <v>765</v>
      </c>
      <c r="F34" s="13">
        <v>382.5</v>
      </c>
      <c r="G34" s="13">
        <f t="shared" si="0"/>
        <v>382.5</v>
      </c>
      <c r="H34" s="18" t="s">
        <v>10</v>
      </c>
      <c r="I34" s="9" t="s">
        <v>57</v>
      </c>
      <c r="J34" s="17" t="s">
        <v>61</v>
      </c>
    </row>
    <row r="35" spans="1:10" x14ac:dyDescent="0.25">
      <c r="A35" s="12">
        <v>32</v>
      </c>
      <c r="B35" s="16" t="s">
        <v>50</v>
      </c>
      <c r="C35" s="12">
        <v>111362039</v>
      </c>
      <c r="D35" s="12">
        <v>2015</v>
      </c>
      <c r="E35" s="13">
        <v>985</v>
      </c>
      <c r="F35" s="13">
        <v>492.5</v>
      </c>
      <c r="G35" s="13">
        <f t="shared" si="0"/>
        <v>492.5</v>
      </c>
      <c r="H35" s="18" t="s">
        <v>10</v>
      </c>
      <c r="I35" s="9" t="s">
        <v>57</v>
      </c>
      <c r="J35" s="17" t="s">
        <v>61</v>
      </c>
    </row>
    <row r="36" spans="1:10" x14ac:dyDescent="0.25">
      <c r="A36" s="12">
        <v>33</v>
      </c>
      <c r="B36" s="16" t="s">
        <v>51</v>
      </c>
      <c r="C36" s="12">
        <v>11137150</v>
      </c>
      <c r="D36" s="12">
        <v>2018</v>
      </c>
      <c r="E36" s="13">
        <v>6687.8</v>
      </c>
      <c r="F36" s="13">
        <v>3343.9</v>
      </c>
      <c r="G36" s="13">
        <f t="shared" si="0"/>
        <v>3343.9</v>
      </c>
      <c r="H36" s="18" t="s">
        <v>10</v>
      </c>
      <c r="I36" s="9" t="s">
        <v>57</v>
      </c>
      <c r="J36" s="17" t="s">
        <v>61</v>
      </c>
    </row>
    <row r="37" spans="1:10" x14ac:dyDescent="0.25">
      <c r="A37" s="12">
        <v>34</v>
      </c>
      <c r="B37" s="16" t="s">
        <v>52</v>
      </c>
      <c r="C37" s="12">
        <v>101501054</v>
      </c>
      <c r="D37" s="12">
        <v>2008</v>
      </c>
      <c r="E37" s="13">
        <v>52307</v>
      </c>
      <c r="F37" s="13">
        <v>52307</v>
      </c>
      <c r="G37" s="13">
        <f t="shared" si="0"/>
        <v>0</v>
      </c>
      <c r="H37" s="18" t="s">
        <v>54</v>
      </c>
      <c r="I37" s="9" t="s">
        <v>58</v>
      </c>
      <c r="J37" s="17" t="s">
        <v>63</v>
      </c>
    </row>
    <row r="38" spans="1:10" x14ac:dyDescent="0.25">
      <c r="A38" s="12">
        <v>35</v>
      </c>
      <c r="B38" s="16" t="s">
        <v>53</v>
      </c>
      <c r="C38" s="12">
        <v>101501026</v>
      </c>
      <c r="D38" s="12">
        <v>1988</v>
      </c>
      <c r="E38" s="13">
        <v>4550</v>
      </c>
      <c r="F38" s="13">
        <v>2838</v>
      </c>
      <c r="G38" s="13">
        <f t="shared" si="0"/>
        <v>1712</v>
      </c>
      <c r="H38" s="18" t="s">
        <v>54</v>
      </c>
      <c r="I38" s="9" t="s">
        <v>58</v>
      </c>
      <c r="J38" s="17" t="s">
        <v>63</v>
      </c>
    </row>
  </sheetData>
  <mergeCells count="2">
    <mergeCell ref="B2:H2"/>
    <mergeCell ref="A1:J1"/>
  </mergeCells>
  <phoneticPr fontId="10" type="noConversion"/>
  <pageMargins left="0.39370078740157483" right="0.39370078740157483" top="0.39370078740157483" bottom="0.39370078740157483" header="0.31496062992125984" footer="0.31496062992125984"/>
  <pageSetup paperSize="9" scale="4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2026-07-15T08:45:19Z</dcterms:modified>
</cp:coreProperties>
</file>