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codeName="ЦяКнига" defaultThemeVersion="124226"/>
  <xr:revisionPtr revIDLastSave="0" documentId="8_{82ED3AE7-4B40-4A58-BB30-A9CCBFB5A2C3}" xr6:coauthVersionLast="41" xr6:coauthVersionMax="41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Лист1!$A$3:$J$4</definedName>
    <definedName name="_xlnm.Print_Titles" localSheetId="0">Лист1!$3:$3</definedName>
    <definedName name="_xlnm.Print_Area" localSheetId="0">Лист1!$A$1:$J$29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" l="1"/>
  <c r="G25" i="1"/>
  <c r="G26" i="1"/>
  <c r="G27" i="1"/>
  <c r="G28" i="1"/>
  <c r="G29" i="1"/>
  <c r="G23" i="1" l="1"/>
  <c r="G16" i="1" l="1"/>
  <c r="G17" i="1"/>
  <c r="G18" i="1"/>
  <c r="G19" i="1"/>
  <c r="G20" i="1"/>
  <c r="G21" i="1"/>
  <c r="G22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<sst xmlns="http://schemas.openxmlformats.org/spreadsheetml/2006/main" count="117" uniqueCount="60">
  <si>
    <t>№ з/п</t>
  </si>
  <si>
    <t>Назва об`єкта списання</t>
  </si>
  <si>
    <t>Інвентарний номер</t>
  </si>
  <si>
    <t>Рік випуску</t>
  </si>
  <si>
    <t>Первісна (переоцінена) вартість, грн.</t>
  </si>
  <si>
    <t>Сума зносу, грн.</t>
  </si>
  <si>
    <t>Балансоутримувач</t>
  </si>
  <si>
    <t>П.І.Б. контактної особи, телефон</t>
  </si>
  <si>
    <t>Фактичне місце знаходження об`єкта списання</t>
  </si>
  <si>
    <t>Ліквідаційна вартість, грн.</t>
  </si>
  <si>
    <t>МОЗМ дніпровськиї водосховищ</t>
  </si>
  <si>
    <t>Київська обл., м. Вишгород, вул. Київська, 10-В</t>
  </si>
  <si>
    <t>Казимка О. тел. (04596) 5-44-25</t>
  </si>
  <si>
    <t>РОВР у Миколаївській області</t>
  </si>
  <si>
    <t>Поповенко В.М. тел. (0512) 37-91-57</t>
  </si>
  <si>
    <t>1974р.</t>
  </si>
  <si>
    <t>Черкаське УЗМДВ</t>
  </si>
  <si>
    <t>Чорноус Р. тел. (0472) 36-00-18</t>
  </si>
  <si>
    <t>Інформація
щодо основних засобів, які пропонуються для списання та належать до сфери управління Держводагентства, 
станом на 15 жовтня 2026 року</t>
  </si>
  <si>
    <t>Автомобіль  ГАЗ-31029, № ВЕ 9110 АЕ</t>
  </si>
  <si>
    <t>Миколаївська обл., м. Миколаїв, вул. Херсонське шосе, 100-А</t>
  </si>
  <si>
    <t>Котел електричний  Коspel EKCO</t>
  </si>
  <si>
    <t>Компресор ЗИФ 55в</t>
  </si>
  <si>
    <t>Агрегат зварювальний АДД-3112</t>
  </si>
  <si>
    <t>Станок д/обробний кругл. Ц-6</t>
  </si>
  <si>
    <t>Насосна передвижна станція СНП50-80</t>
  </si>
  <si>
    <t>Таль ручна</t>
  </si>
  <si>
    <t>Пилорама Р-63-45</t>
  </si>
  <si>
    <t>Верстат деревообробний СДУ-1</t>
  </si>
  <si>
    <t>Лабідка електрична  Л-150г/п</t>
  </si>
  <si>
    <t>Прилад  ДП-5в</t>
  </si>
  <si>
    <t>Факс Panasonik   KX - FT 984</t>
  </si>
  <si>
    <t>Факс Panasonik</t>
  </si>
  <si>
    <t>Факс Panasonik КХ FT 9820</t>
  </si>
  <si>
    <t>Біндер  Docu Bind P 100(перепл)</t>
  </si>
  <si>
    <t>Годинник настільний  Galaxy</t>
  </si>
  <si>
    <t>Електростанція АБ 8 М</t>
  </si>
  <si>
    <t>1979р.</t>
  </si>
  <si>
    <t xml:space="preserve"> Генератор електроенергії дизельний стаціонарний Himoinsa HYW-45 T5 INS, 33,1 кВт (41кВА), 230/400 В(231004127)</t>
  </si>
  <si>
    <t>Київська обл., Вишгородський р-н, c. Демидів, вул. Морська, 1</t>
  </si>
  <si>
    <t>Нікопольське УЗМДВ</t>
  </si>
  <si>
    <t xml:space="preserve">Черкаська обл., с.Стецівка, вул.Тясминська, 137 </t>
  </si>
  <si>
    <t>Дніпропетровська обл., смт Червоногригорівка, вул. Княжа, 67</t>
  </si>
  <si>
    <t>Кубрак В. тел. (04596) 5-44-25</t>
  </si>
  <si>
    <t>Буряченко В. тел. (0472) 36-00-18</t>
  </si>
  <si>
    <t>Рибка С. тел. (050) 191-11-03</t>
  </si>
  <si>
    <t>Косарка КРН-2,1</t>
  </si>
  <si>
    <t>Черкаська обл., м. Черкаси, вул. Канівська, 9</t>
  </si>
  <si>
    <t>Резервуар 3 м3</t>
  </si>
  <si>
    <t>Черкаська обл., м. Черкаси, вул. Молоткова, 83</t>
  </si>
  <si>
    <t>Торопов М. тел. (0472) 36-00-18</t>
  </si>
  <si>
    <t>Шафа двудверна</t>
  </si>
  <si>
    <t>Дніпропетровська обл., м. Нікополь, вул. Лісна, 3</t>
  </si>
  <si>
    <t>Шафа книжкова</t>
  </si>
  <si>
    <t>Бульдозер Shantui SD13</t>
  </si>
  <si>
    <t>Дністровське БУВР</t>
  </si>
  <si>
    <t>Івано-Франківська обл., Івано-Франківський р-н, смт Лисець, вул. Січовий Стрільців, 3-А</t>
  </si>
  <si>
    <t>Пікуляк О. тел. (0342) 52-31-42</t>
  </si>
  <si>
    <t>Екскаватор Hyundai R-170W7</t>
  </si>
  <si>
    <t>Автокран КС-3579-2-00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</si>
</sst>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5">
    <cellStyle name="Excel Built-in Normal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J29"/>
  <sheetViews>
    <sheetView tabSelected="1" zoomScale="80" zoomScaleNormal="80" zoomScaleSheetLayoutView="55" workbookViewId="0">
      <pane ySplit="3" topLeftCell="A4" activePane="bottomLeft" state="frozen"/>
      <selection pane="bottomLeft" sqref="A1:J1"/>
    </sheetView>
  </sheetViews>
  <sheetFormatPr defaultColWidth="9.109375" defaultRowHeight="15.6" x14ac:dyDescent="0.3"/>
  <cols>
    <col min="1" max="1" width="6.44140625" style="2" customWidth="1"/>
    <col min="2" max="2" width="73.33203125" style="4" customWidth="1"/>
    <col min="3" max="3" width="16.6640625" style="2" customWidth="1"/>
    <col min="4" max="4" width="11.33203125" style="2" customWidth="1"/>
    <col min="5" max="5" width="18.44140625" style="5" customWidth="1"/>
    <col min="6" max="6" width="15" style="3" customWidth="1"/>
    <col min="7" max="7" width="17.5546875" style="5" customWidth="1"/>
    <col min="8" max="8" width="41.109375" style="6" customWidth="1"/>
    <col min="9" max="9" width="65.44140625" style="3" customWidth="1"/>
    <col min="10" max="10" width="41.109375" style="3" customWidth="1"/>
    <col min="11" max="16384" width="9.109375" style="3"/>
  </cols>
  <sheetData>
    <row r="1" spans="1:10" s="1" customFormat="1" ht="55.5" customHeight="1" x14ac:dyDescent="0.3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x14ac:dyDescent="0.3">
      <c r="B2" s="17"/>
      <c r="C2" s="17"/>
      <c r="D2" s="17"/>
      <c r="E2" s="17"/>
      <c r="F2" s="17"/>
      <c r="G2" s="17"/>
      <c r="H2" s="17"/>
    </row>
    <row r="3" spans="1:10" s="1" customFormat="1" ht="50.4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9</v>
      </c>
      <c r="H3" s="7" t="s">
        <v>6</v>
      </c>
      <c r="I3" s="7" t="s">
        <v>8</v>
      </c>
      <c r="J3" s="7" t="s">
        <v>7</v>
      </c>
    </row>
    <row r="4" spans="1:10" s="2" customFormat="1" ht="30.6" customHeight="1" x14ac:dyDescent="0.3">
      <c r="A4" s="8">
        <v>1</v>
      </c>
      <c r="B4" s="9" t="s">
        <v>19</v>
      </c>
      <c r="C4" s="10">
        <v>101510006</v>
      </c>
      <c r="D4" s="10">
        <v>1993</v>
      </c>
      <c r="E4" s="13">
        <v>11900</v>
      </c>
      <c r="F4" s="13">
        <v>8900</v>
      </c>
      <c r="G4" s="13">
        <f t="shared" ref="G4:G29" si="0">E4-F4</f>
        <v>3000</v>
      </c>
      <c r="H4" s="11" t="s">
        <v>13</v>
      </c>
      <c r="I4" s="9" t="s">
        <v>20</v>
      </c>
      <c r="J4" s="9" t="s">
        <v>14</v>
      </c>
    </row>
    <row r="5" spans="1:10" x14ac:dyDescent="0.3">
      <c r="A5" s="12">
        <v>2</v>
      </c>
      <c r="B5" s="9" t="s">
        <v>21</v>
      </c>
      <c r="C5" s="10">
        <v>101410047</v>
      </c>
      <c r="D5" s="10">
        <v>2010</v>
      </c>
      <c r="E5" s="13">
        <v>4030</v>
      </c>
      <c r="F5" s="13">
        <v>3930</v>
      </c>
      <c r="G5" s="13">
        <f t="shared" si="0"/>
        <v>100</v>
      </c>
      <c r="H5" s="16" t="s">
        <v>10</v>
      </c>
      <c r="I5" s="9" t="s">
        <v>39</v>
      </c>
      <c r="J5" s="9" t="s">
        <v>43</v>
      </c>
    </row>
    <row r="6" spans="1:10" x14ac:dyDescent="0.3">
      <c r="A6" s="12">
        <v>3</v>
      </c>
      <c r="B6" s="9" t="s">
        <v>22</v>
      </c>
      <c r="C6" s="10">
        <v>101420022</v>
      </c>
      <c r="D6" s="10">
        <v>1982</v>
      </c>
      <c r="E6" s="13">
        <v>5451</v>
      </c>
      <c r="F6" s="13">
        <v>3951</v>
      </c>
      <c r="G6" s="13">
        <f t="shared" si="0"/>
        <v>1500</v>
      </c>
      <c r="H6" s="16" t="s">
        <v>10</v>
      </c>
      <c r="I6" s="9" t="s">
        <v>39</v>
      </c>
      <c r="J6" s="9" t="s">
        <v>43</v>
      </c>
    </row>
    <row r="7" spans="1:10" x14ac:dyDescent="0.3">
      <c r="A7" s="12">
        <v>4</v>
      </c>
      <c r="B7" s="9" t="s">
        <v>23</v>
      </c>
      <c r="C7" s="10">
        <v>101420032</v>
      </c>
      <c r="D7" s="10">
        <v>1986</v>
      </c>
      <c r="E7" s="13">
        <v>3716</v>
      </c>
      <c r="F7" s="13">
        <v>2056</v>
      </c>
      <c r="G7" s="13">
        <f t="shared" si="0"/>
        <v>1660</v>
      </c>
      <c r="H7" s="16" t="s">
        <v>10</v>
      </c>
      <c r="I7" s="9" t="s">
        <v>39</v>
      </c>
      <c r="J7" s="9" t="s">
        <v>43</v>
      </c>
    </row>
    <row r="8" spans="1:10" x14ac:dyDescent="0.3">
      <c r="A8" s="12">
        <v>5</v>
      </c>
      <c r="B8" s="9" t="s">
        <v>24</v>
      </c>
      <c r="C8" s="10">
        <v>101420101</v>
      </c>
      <c r="D8" s="10">
        <v>1974</v>
      </c>
      <c r="E8" s="13">
        <v>2187</v>
      </c>
      <c r="F8" s="13">
        <v>587</v>
      </c>
      <c r="G8" s="13">
        <f t="shared" si="0"/>
        <v>1600</v>
      </c>
      <c r="H8" s="16" t="s">
        <v>10</v>
      </c>
      <c r="I8" s="9" t="s">
        <v>39</v>
      </c>
      <c r="J8" s="9" t="s">
        <v>43</v>
      </c>
    </row>
    <row r="9" spans="1:10" x14ac:dyDescent="0.3">
      <c r="A9" s="12">
        <v>6</v>
      </c>
      <c r="B9" s="9" t="s">
        <v>25</v>
      </c>
      <c r="C9" s="10">
        <v>101420151</v>
      </c>
      <c r="D9" s="10">
        <v>1978</v>
      </c>
      <c r="E9" s="13">
        <v>9916</v>
      </c>
      <c r="F9" s="13">
        <v>4556</v>
      </c>
      <c r="G9" s="13">
        <f t="shared" si="0"/>
        <v>5360</v>
      </c>
      <c r="H9" s="16" t="s">
        <v>10</v>
      </c>
      <c r="I9" s="9" t="s">
        <v>39</v>
      </c>
      <c r="J9" s="9" t="s">
        <v>43</v>
      </c>
    </row>
    <row r="10" spans="1:10" x14ac:dyDescent="0.3">
      <c r="A10" s="12">
        <v>7</v>
      </c>
      <c r="B10" s="9" t="s">
        <v>26</v>
      </c>
      <c r="C10" s="10">
        <v>101420440</v>
      </c>
      <c r="D10" s="10">
        <v>1994</v>
      </c>
      <c r="E10" s="13">
        <v>226</v>
      </c>
      <c r="F10" s="13">
        <v>132</v>
      </c>
      <c r="G10" s="13">
        <f t="shared" si="0"/>
        <v>94</v>
      </c>
      <c r="H10" s="16" t="s">
        <v>10</v>
      </c>
      <c r="I10" s="9" t="s">
        <v>39</v>
      </c>
      <c r="J10" s="9" t="s">
        <v>43</v>
      </c>
    </row>
    <row r="11" spans="1:10" x14ac:dyDescent="0.3">
      <c r="A11" s="12">
        <v>8</v>
      </c>
      <c r="B11" s="9" t="s">
        <v>27</v>
      </c>
      <c r="C11" s="10">
        <v>101420446</v>
      </c>
      <c r="D11" s="10">
        <v>1994</v>
      </c>
      <c r="E11" s="13">
        <v>26659</v>
      </c>
      <c r="F11" s="13">
        <v>15059</v>
      </c>
      <c r="G11" s="13">
        <f t="shared" si="0"/>
        <v>11600</v>
      </c>
      <c r="H11" s="16" t="s">
        <v>10</v>
      </c>
      <c r="I11" s="9" t="s">
        <v>39</v>
      </c>
      <c r="J11" s="9" t="s">
        <v>43</v>
      </c>
    </row>
    <row r="12" spans="1:10" x14ac:dyDescent="0.3">
      <c r="A12" s="12">
        <v>9</v>
      </c>
      <c r="B12" s="9" t="s">
        <v>28</v>
      </c>
      <c r="C12" s="10">
        <v>101420471</v>
      </c>
      <c r="D12" s="10">
        <v>1995</v>
      </c>
      <c r="E12" s="13">
        <v>4195</v>
      </c>
      <c r="F12" s="13">
        <v>3915</v>
      </c>
      <c r="G12" s="13">
        <f t="shared" si="0"/>
        <v>280</v>
      </c>
      <c r="H12" s="16" t="s">
        <v>10</v>
      </c>
      <c r="I12" s="9" t="s">
        <v>39</v>
      </c>
      <c r="J12" s="9" t="s">
        <v>43</v>
      </c>
    </row>
    <row r="13" spans="1:10" x14ac:dyDescent="0.3">
      <c r="A13" s="12">
        <v>10</v>
      </c>
      <c r="B13" s="9" t="s">
        <v>29</v>
      </c>
      <c r="C13" s="10">
        <v>101420650</v>
      </c>
      <c r="D13" s="10">
        <v>2003</v>
      </c>
      <c r="E13" s="13">
        <v>1437</v>
      </c>
      <c r="F13" s="13">
        <v>1343</v>
      </c>
      <c r="G13" s="13">
        <f t="shared" si="0"/>
        <v>94</v>
      </c>
      <c r="H13" s="16" t="s">
        <v>10</v>
      </c>
      <c r="I13" s="9" t="s">
        <v>39</v>
      </c>
      <c r="J13" s="9" t="s">
        <v>43</v>
      </c>
    </row>
    <row r="14" spans="1:10" x14ac:dyDescent="0.3">
      <c r="A14" s="12">
        <v>11</v>
      </c>
      <c r="B14" s="9" t="s">
        <v>30</v>
      </c>
      <c r="C14" s="10">
        <v>101430037</v>
      </c>
      <c r="D14" s="10">
        <v>1986</v>
      </c>
      <c r="E14" s="13">
        <v>168</v>
      </c>
      <c r="F14" s="13">
        <v>158</v>
      </c>
      <c r="G14" s="13">
        <f t="shared" si="0"/>
        <v>10</v>
      </c>
      <c r="H14" s="16" t="s">
        <v>10</v>
      </c>
      <c r="I14" s="9" t="s">
        <v>39</v>
      </c>
      <c r="J14" s="9" t="s">
        <v>43</v>
      </c>
    </row>
    <row r="15" spans="1:10" x14ac:dyDescent="0.3">
      <c r="A15" s="12">
        <v>12</v>
      </c>
      <c r="B15" s="9" t="s">
        <v>31</v>
      </c>
      <c r="C15" s="10">
        <v>101480619</v>
      </c>
      <c r="D15" s="10">
        <v>2011</v>
      </c>
      <c r="E15" s="13">
        <v>1290</v>
      </c>
      <c r="F15" s="13">
        <v>1280</v>
      </c>
      <c r="G15" s="13">
        <f t="shared" si="0"/>
        <v>10</v>
      </c>
      <c r="H15" s="16" t="s">
        <v>10</v>
      </c>
      <c r="I15" s="9" t="s">
        <v>11</v>
      </c>
      <c r="J15" s="15" t="s">
        <v>12</v>
      </c>
    </row>
    <row r="16" spans="1:10" x14ac:dyDescent="0.3">
      <c r="A16" s="12">
        <v>13</v>
      </c>
      <c r="B16" s="9" t="s">
        <v>32</v>
      </c>
      <c r="C16" s="10">
        <v>101480620</v>
      </c>
      <c r="D16" s="10">
        <v>2011</v>
      </c>
      <c r="E16" s="13">
        <v>1340</v>
      </c>
      <c r="F16" s="13">
        <v>1330</v>
      </c>
      <c r="G16" s="13">
        <f t="shared" si="0"/>
        <v>10</v>
      </c>
      <c r="H16" s="16" t="s">
        <v>10</v>
      </c>
      <c r="I16" s="9" t="s">
        <v>11</v>
      </c>
      <c r="J16" s="15" t="s">
        <v>12</v>
      </c>
    </row>
    <row r="17" spans="1:10" x14ac:dyDescent="0.3">
      <c r="A17" s="12">
        <v>14</v>
      </c>
      <c r="B17" s="9" t="s">
        <v>33</v>
      </c>
      <c r="C17" s="10">
        <v>101490607</v>
      </c>
      <c r="D17" s="10">
        <v>2010</v>
      </c>
      <c r="E17" s="13">
        <v>4389</v>
      </c>
      <c r="F17" s="13">
        <v>4379</v>
      </c>
      <c r="G17" s="13">
        <f t="shared" si="0"/>
        <v>10</v>
      </c>
      <c r="H17" s="16" t="s">
        <v>10</v>
      </c>
      <c r="I17" s="9" t="s">
        <v>11</v>
      </c>
      <c r="J17" s="15" t="s">
        <v>12</v>
      </c>
    </row>
    <row r="18" spans="1:10" x14ac:dyDescent="0.3">
      <c r="A18" s="12">
        <v>15</v>
      </c>
      <c r="B18" s="9" t="s">
        <v>34</v>
      </c>
      <c r="C18" s="10">
        <v>101630012</v>
      </c>
      <c r="D18" s="10">
        <v>1999</v>
      </c>
      <c r="E18" s="13">
        <v>853</v>
      </c>
      <c r="F18" s="13">
        <v>753</v>
      </c>
      <c r="G18" s="13">
        <f t="shared" si="0"/>
        <v>100</v>
      </c>
      <c r="H18" s="16" t="s">
        <v>10</v>
      </c>
      <c r="I18" s="9" t="s">
        <v>11</v>
      </c>
      <c r="J18" s="15" t="s">
        <v>12</v>
      </c>
    </row>
    <row r="19" spans="1:10" x14ac:dyDescent="0.3">
      <c r="A19" s="12">
        <v>16</v>
      </c>
      <c r="B19" s="9" t="s">
        <v>35</v>
      </c>
      <c r="C19" s="10">
        <v>11136138</v>
      </c>
      <c r="D19" s="10">
        <v>2004</v>
      </c>
      <c r="E19" s="13">
        <v>28</v>
      </c>
      <c r="F19" s="13">
        <v>14</v>
      </c>
      <c r="G19" s="13">
        <f t="shared" si="0"/>
        <v>14</v>
      </c>
      <c r="H19" s="16" t="s">
        <v>10</v>
      </c>
      <c r="I19" s="9" t="s">
        <v>11</v>
      </c>
      <c r="J19" s="15" t="s">
        <v>12</v>
      </c>
    </row>
    <row r="20" spans="1:10" x14ac:dyDescent="0.3">
      <c r="A20" s="12">
        <v>17</v>
      </c>
      <c r="B20" s="9" t="s">
        <v>36</v>
      </c>
      <c r="C20" s="10">
        <v>101401416</v>
      </c>
      <c r="D20" s="10" t="s">
        <v>37</v>
      </c>
      <c r="E20" s="13">
        <v>2361</v>
      </c>
      <c r="F20" s="13">
        <v>1161</v>
      </c>
      <c r="G20" s="13">
        <f t="shared" si="0"/>
        <v>1200</v>
      </c>
      <c r="H20" s="16" t="s">
        <v>16</v>
      </c>
      <c r="I20" s="9" t="s">
        <v>41</v>
      </c>
      <c r="J20" s="9" t="s">
        <v>44</v>
      </c>
    </row>
    <row r="21" spans="1:10" x14ac:dyDescent="0.3">
      <c r="A21" s="12">
        <v>18</v>
      </c>
      <c r="B21" s="9" t="s">
        <v>36</v>
      </c>
      <c r="C21" s="10">
        <v>101401135</v>
      </c>
      <c r="D21" s="10" t="s">
        <v>15</v>
      </c>
      <c r="E21" s="13">
        <v>2395</v>
      </c>
      <c r="F21" s="13">
        <v>1195</v>
      </c>
      <c r="G21" s="13">
        <f t="shared" si="0"/>
        <v>1200</v>
      </c>
      <c r="H21" s="16" t="s">
        <v>16</v>
      </c>
      <c r="I21" s="9" t="s">
        <v>41</v>
      </c>
      <c r="J21" s="9" t="s">
        <v>44</v>
      </c>
    </row>
    <row r="22" spans="1:10" ht="31.2" x14ac:dyDescent="0.3">
      <c r="A22" s="12">
        <v>19</v>
      </c>
      <c r="B22" s="9" t="s">
        <v>38</v>
      </c>
      <c r="C22" s="10">
        <v>101401191</v>
      </c>
      <c r="D22" s="10">
        <v>2023</v>
      </c>
      <c r="E22" s="13">
        <v>419368</v>
      </c>
      <c r="F22" s="13">
        <v>62905.14</v>
      </c>
      <c r="G22" s="13">
        <f t="shared" si="0"/>
        <v>356462.86</v>
      </c>
      <c r="H22" s="16" t="s">
        <v>40</v>
      </c>
      <c r="I22" s="9" t="s">
        <v>42</v>
      </c>
      <c r="J22" s="9" t="s">
        <v>45</v>
      </c>
    </row>
    <row r="23" spans="1:10" x14ac:dyDescent="0.3">
      <c r="A23" s="12">
        <v>20</v>
      </c>
      <c r="B23" s="9" t="s">
        <v>46</v>
      </c>
      <c r="C23" s="10">
        <v>101401107</v>
      </c>
      <c r="D23" s="10">
        <v>2004</v>
      </c>
      <c r="E23" s="13">
        <v>2364</v>
      </c>
      <c r="F23" s="13">
        <v>2306</v>
      </c>
      <c r="G23" s="13">
        <f t="shared" si="0"/>
        <v>58</v>
      </c>
      <c r="H23" s="16" t="s">
        <v>16</v>
      </c>
      <c r="I23" s="9" t="s">
        <v>47</v>
      </c>
      <c r="J23" s="9" t="s">
        <v>17</v>
      </c>
    </row>
    <row r="24" spans="1:10" x14ac:dyDescent="0.3">
      <c r="A24" s="12">
        <v>21</v>
      </c>
      <c r="B24" s="14" t="s">
        <v>48</v>
      </c>
      <c r="C24" s="12">
        <v>101303540</v>
      </c>
      <c r="D24" s="12">
        <v>1961</v>
      </c>
      <c r="E24" s="13">
        <v>264</v>
      </c>
      <c r="F24" s="13">
        <v>264</v>
      </c>
      <c r="G24" s="13">
        <f t="shared" si="0"/>
        <v>0</v>
      </c>
      <c r="H24" s="16" t="s">
        <v>16</v>
      </c>
      <c r="I24" s="9" t="s">
        <v>49</v>
      </c>
      <c r="J24" s="9" t="s">
        <v>50</v>
      </c>
    </row>
    <row r="25" spans="1:10" x14ac:dyDescent="0.3">
      <c r="A25" s="12">
        <v>22</v>
      </c>
      <c r="B25" s="14" t="s">
        <v>51</v>
      </c>
      <c r="C25" s="12">
        <v>101603001</v>
      </c>
      <c r="D25" s="12">
        <v>1976</v>
      </c>
      <c r="E25" s="13">
        <v>181</v>
      </c>
      <c r="F25" s="13">
        <v>181</v>
      </c>
      <c r="G25" s="13">
        <f t="shared" si="0"/>
        <v>0</v>
      </c>
      <c r="H25" s="16" t="s">
        <v>40</v>
      </c>
      <c r="I25" s="9" t="s">
        <v>52</v>
      </c>
      <c r="J25" s="9" t="s">
        <v>45</v>
      </c>
    </row>
    <row r="26" spans="1:10" x14ac:dyDescent="0.3">
      <c r="A26" s="12">
        <v>23</v>
      </c>
      <c r="B26" s="14" t="s">
        <v>53</v>
      </c>
      <c r="C26" s="12">
        <v>111306003</v>
      </c>
      <c r="D26" s="12">
        <v>1980</v>
      </c>
      <c r="E26" s="13">
        <v>100</v>
      </c>
      <c r="F26" s="13">
        <v>50</v>
      </c>
      <c r="G26" s="13">
        <f t="shared" si="0"/>
        <v>50</v>
      </c>
      <c r="H26" s="16" t="s">
        <v>40</v>
      </c>
      <c r="I26" s="9" t="s">
        <v>52</v>
      </c>
      <c r="J26" s="9" t="s">
        <v>45</v>
      </c>
    </row>
    <row r="27" spans="1:10" ht="31.2" x14ac:dyDescent="0.3">
      <c r="A27" s="12">
        <v>24</v>
      </c>
      <c r="B27" s="14" t="s">
        <v>54</v>
      </c>
      <c r="C27" s="12">
        <v>101411052</v>
      </c>
      <c r="D27" s="12">
        <v>2015</v>
      </c>
      <c r="E27" s="13">
        <v>516738</v>
      </c>
      <c r="F27" s="13">
        <v>494738</v>
      </c>
      <c r="G27" s="13">
        <f t="shared" si="0"/>
        <v>22000</v>
      </c>
      <c r="H27" s="16" t="s">
        <v>55</v>
      </c>
      <c r="I27" s="9" t="s">
        <v>56</v>
      </c>
      <c r="J27" s="15" t="s">
        <v>57</v>
      </c>
    </row>
    <row r="28" spans="1:10" ht="31.2" x14ac:dyDescent="0.3">
      <c r="A28" s="12">
        <v>25</v>
      </c>
      <c r="B28" s="14" t="s">
        <v>58</v>
      </c>
      <c r="C28" s="12">
        <v>101411218</v>
      </c>
      <c r="D28" s="12">
        <v>2008</v>
      </c>
      <c r="E28" s="13">
        <v>784371</v>
      </c>
      <c r="F28" s="13">
        <v>751371</v>
      </c>
      <c r="G28" s="13">
        <f t="shared" si="0"/>
        <v>33000</v>
      </c>
      <c r="H28" s="16" t="s">
        <v>55</v>
      </c>
      <c r="I28" s="9" t="s">
        <v>56</v>
      </c>
      <c r="J28" s="15" t="s">
        <v>57</v>
      </c>
    </row>
    <row r="29" spans="1:10" ht="31.2" x14ac:dyDescent="0.3">
      <c r="A29" s="12">
        <v>26</v>
      </c>
      <c r="B29" s="14" t="s">
        <v>59</v>
      </c>
      <c r="C29" s="12">
        <v>101510009</v>
      </c>
      <c r="D29" s="12">
        <v>2008</v>
      </c>
      <c r="E29" s="13">
        <v>844308</v>
      </c>
      <c r="F29" s="13">
        <v>827609</v>
      </c>
      <c r="G29" s="13">
        <f t="shared" si="0"/>
        <v>16699</v>
      </c>
      <c r="H29" s="16" t="s">
        <v>55</v>
      </c>
      <c r="I29" s="9" t="s">
        <v>56</v>
      </c>
      <c r="J29" s="15" t="s">
        <v>57</v>
      </c>
    </row>
  </sheetData>
  <mergeCells count="2">
    <mergeCell ref="B2:H2"/>
    <mergeCell ref="A1:J1"/>
  </mergeCells>
  <phoneticPr fontId="10" type="noConversion"/>
  <pageMargins left="0.39370078740157483" right="0.39370078740157483" top="0.39370078740157483" bottom="0.39370078740157483" header="0.31496062992125984" footer="0.31496062992125984"/>
  <pageSetup paperSize="9" scale="45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2026-10-19T10:22:32Z</dcterms:modified>
</cp:coreProperties>
</file>